
<file path=[Content_Types].xml><?xml version="1.0" encoding="utf-8"?>
<Types xmlns="http://schemas.openxmlformats.org/package/2006/content-types">
  <Default Extension="bin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210" tabRatio="500"/>
  </bookViews>
  <sheets>
    <sheet name="Data" sheetId="1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3" i="1" l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X31" i="1"/>
</calcChain>
</file>

<file path=xl/sharedStrings.xml><?xml version="1.0" encoding="utf-8"?>
<sst xmlns="http://schemas.openxmlformats.org/spreadsheetml/2006/main" count="435" uniqueCount="114">
  <si>
    <t>Image URL</t>
  </si>
  <si>
    <t>Image URL 2</t>
  </si>
  <si>
    <t>Image URL 3</t>
  </si>
  <si>
    <t>ItemId.</t>
  </si>
  <si>
    <t>Brand</t>
  </si>
  <si>
    <t>Manufacturer article number</t>
  </si>
  <si>
    <t>Type</t>
  </si>
  <si>
    <t>Material</t>
  </si>
  <si>
    <t>colour</t>
  </si>
  <si>
    <t>Gender</t>
  </si>
  <si>
    <t>Construction</t>
  </si>
  <si>
    <t>Country of origin</t>
  </si>
  <si>
    <t>Customs number</t>
  </si>
  <si>
    <t>Bullet point description</t>
  </si>
  <si>
    <t>Size</t>
  </si>
  <si>
    <t>38</t>
  </si>
  <si>
    <t>39</t>
  </si>
  <si>
    <t>40</t>
  </si>
  <si>
    <t>41</t>
  </si>
  <si>
    <t>42</t>
  </si>
  <si>
    <t>43</t>
  </si>
  <si>
    <t>44</t>
  </si>
  <si>
    <t>45</t>
  </si>
  <si>
    <t>Total quantity</t>
  </si>
  <si>
    <t>Retail price</t>
  </si>
  <si>
    <t>TOTAL</t>
  </si>
  <si>
    <t>004.45569</t>
  </si>
  <si>
    <t>Gianfranco Ferre</t>
  </si>
  <si>
    <t>69 5F36GM/GB</t>
  </si>
  <si>
    <t>Shirt</t>
  </si>
  <si>
    <t>100% Cotton</t>
  </si>
  <si>
    <t>light blue</t>
  </si>
  <si>
    <t>Men</t>
  </si>
  <si>
    <t>Woven</t>
  </si>
  <si>
    <t>Bulgaria</t>
  </si>
  <si>
    <t>62052000</t>
  </si>
  <si>
    <t>Classic shirt by GF Ferré. Beautifully crafted cotton, slightly fitted shape. Classic business collar, with button placket. Simple sports cuff. Tone on tone pinstriped Design</t>
  </si>
  <si>
    <t>1x38, 19x39, 38x40, 2x41, 20x42, 8x43, 6x44</t>
  </si>
  <si>
    <t/>
  </si>
  <si>
    <t>004.45570</t>
  </si>
  <si>
    <t>69 5F36GM</t>
  </si>
  <si>
    <t>green</t>
  </si>
  <si>
    <t>Classic shirt by GF Ferré. Beautifully crafted cotton, slightly fitted shape. Classic business collar, with button placket. Simple sports cuff. All Over Pepita Design</t>
  </si>
  <si>
    <t>8x38, 28x39, 33x40, 19x41, 26x42, 19x43, 14x44, 2x45</t>
  </si>
  <si>
    <t>004.45571</t>
  </si>
  <si>
    <t>blue</t>
  </si>
  <si>
    <t>Classic shirt by GF Ferré. Beautifully crafted cotton, slightly fitted shape. Classic business collar, with button placket. Simple sports cuff. Decent check design</t>
  </si>
  <si>
    <t>7x38, 27x39, 31x40, 13x41, 14x42, 18x43, 15x44</t>
  </si>
  <si>
    <t>004.45572</t>
  </si>
  <si>
    <t>Classic shirt by GF Ferré. Beautifully crafted cotton, slightly fitted shape. Classic business collar, with button placket. Simple sports cuff. Decent needle strip look</t>
  </si>
  <si>
    <t>1x38, 16x39, 3x40, 4x43, 4x44</t>
  </si>
  <si>
    <t>Classic shirt by GF Ferré. Beautifully crafted cotton, slightly fitted shape. Classic business collar, with button placket. Simple sports cuff</t>
  </si>
  <si>
    <t>004.45574</t>
  </si>
  <si>
    <t>Classic shirt by GF Ferré. Beautifully crafted cotton, slightly fitted shape. Classic business collar, with button placket. Simple sports cuff. Decent Tone on tone pinstriped Design</t>
  </si>
  <si>
    <t>6x38, 1x42, 1x43, 3x45</t>
  </si>
  <si>
    <t>grey</t>
  </si>
  <si>
    <t>004.45577</t>
  </si>
  <si>
    <t>striped</t>
  </si>
  <si>
    <t>Classic shirt by GF Ferré. Beautifully crafted cotton, slightly fitted shape. Classic business collar, with button placket. Simple sports cuff. Timeless stripe design</t>
  </si>
  <si>
    <t>8x38, 23x39, 17x40, 25x41, 15x42, 5x43, 3x44</t>
  </si>
  <si>
    <t>004.45578</t>
  </si>
  <si>
    <t>Classic shirt by GF Ferré. Beautifully crafted cotton, slightly fitted shape. Classic business collar, with button placket. Simple sports cuff. Stylish stripe design</t>
  </si>
  <si>
    <t>5x38, 13x39, 17x40, 17x41, 12x42, 4x44</t>
  </si>
  <si>
    <t>004.45579</t>
  </si>
  <si>
    <t>Classic shirt by GF Ferré. Beautifully crafted cotton, slightly fitted shape. Classic business collar, with button placket. Simple sports cuff. Unusual stripe design</t>
  </si>
  <si>
    <t>1x38, 9x40, 9x41, 8x42, 4x44</t>
  </si>
  <si>
    <t>004.45582</t>
  </si>
  <si>
    <t>14x38, 38x39, 52x40, 44x41, 46x42, 30x43, 27x44, 8x45</t>
  </si>
  <si>
    <t>004.45586</t>
  </si>
  <si>
    <t>15x38, 48x39, 55x40, 60x41, 47x42, 42x43, 37x44, 8x45</t>
  </si>
  <si>
    <t>004.45592</t>
  </si>
  <si>
    <t>plaid</t>
  </si>
  <si>
    <t>Classic shirt by GF Ferré. Beautifully crafted cotton, slightly fitted shape. Classic business collar, with button placket. Simple sports cuff. Timeless check design</t>
  </si>
  <si>
    <t>9x38, 13x39, 29x40, 18x41, 29x42, 9x43, 8x44</t>
  </si>
  <si>
    <t>004.45594</t>
  </si>
  <si>
    <t>2x39, 7x40, 2x41, 2x43</t>
  </si>
  <si>
    <t>004.45595</t>
  </si>
  <si>
    <t>rose</t>
  </si>
  <si>
    <t>1x38, 2x39, 5x40, 5x42, 1x44</t>
  </si>
  <si>
    <t>004.45596</t>
  </si>
  <si>
    <t>1x38, 20x39, 21x40, 14x41, 22x42, 9x43, 14x44</t>
  </si>
  <si>
    <t>004.45604</t>
  </si>
  <si>
    <t>69 5F36GB</t>
  </si>
  <si>
    <t>10x39, 7x40, 7x41, 1x42, 3x44</t>
  </si>
  <si>
    <t>004.45605</t>
  </si>
  <si>
    <t>1x38, 1x39, 12x40, 2x44</t>
  </si>
  <si>
    <t>004.45607</t>
  </si>
  <si>
    <t>1x38, 3x39, 15x40, 1x41, 12x42, 2x43, 3x44</t>
  </si>
  <si>
    <t>004.45608</t>
  </si>
  <si>
    <t>5x39, 5x42, 6x44</t>
  </si>
  <si>
    <t>004.45609</t>
  </si>
  <si>
    <t>2x38, 21x39, 18x40, 8x41, 16x42, 18x43, 6x44</t>
  </si>
  <si>
    <t>004.45610</t>
  </si>
  <si>
    <t>light grey</t>
  </si>
  <si>
    <t>Classic shirt by GF Ferré. Beautifully crafted cotton, slightly fitted shape. Classic business collar, with button placket. Simple sports cuff. Decent houndstooth design</t>
  </si>
  <si>
    <t>4x38, 6x39, 47x40, 20x41, 16x42, 5x43, 4x44</t>
  </si>
  <si>
    <t>004.45611</t>
  </si>
  <si>
    <t>6x39, 2x40, 9x41, 3x42, 2x43</t>
  </si>
  <si>
    <t>004.45613</t>
  </si>
  <si>
    <t>5x38, 10x39, 20x40, 11x41, 8x42, 8x43, 3x44</t>
  </si>
  <si>
    <t>004.45614</t>
  </si>
  <si>
    <t>7x38, 25x39, 17x40, 28x41, 24x42, 17x43, 17x44, 2x45</t>
  </si>
  <si>
    <t>004.45615</t>
  </si>
  <si>
    <t>4x38, 16x39, 20x40, 20x41, 21x42, 12x43, 7x44</t>
  </si>
  <si>
    <t>004.45618</t>
  </si>
  <si>
    <t>3x38, 4x39, 12x40, 8x41, 6x42, 9x43, 7x44, 3x45</t>
  </si>
  <si>
    <t>004.45620</t>
  </si>
  <si>
    <t>Classic shirt by GF Ferré. Beautifully crafted cotton, slightly fitted shape. Classic business collar, with button placket. Simple sports cuff. Decent Pepita Design</t>
  </si>
  <si>
    <t>3x38, 8x39, 9x40, 3x41, 1x42, 4x44</t>
  </si>
  <si>
    <t>004.45624</t>
  </si>
  <si>
    <t>5x38, 15x39, 8x40, 20x41, 2x42, 1x43, 12x44</t>
  </si>
  <si>
    <t>004.45625</t>
  </si>
  <si>
    <t>7x38, 18x39, 23x40, 11x41, 18x42, 16x43, 16x44</t>
  </si>
  <si>
    <t xml:space="preserve">              Ferrè stock 09.03.17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</si>
</sst>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wrapText="1"/>
    </xf>
  </cellStyleXfs>
  <cellXfs count="10">
    <xf numFmtId="0" fontId="0" fillId="0" borderId="0" xfId="0">
      <alignment wrapText="1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bin"/><Relationship Id="rId18" Type="http://schemas.openxmlformats.org/officeDocument/2006/relationships/image" Target="../media/image18.bin"/><Relationship Id="rId26" Type="http://schemas.openxmlformats.org/officeDocument/2006/relationships/image" Target="../media/image26.bin"/><Relationship Id="rId39" Type="http://schemas.openxmlformats.org/officeDocument/2006/relationships/image" Target="../media/image39.bin"/><Relationship Id="rId21" Type="http://schemas.openxmlformats.org/officeDocument/2006/relationships/image" Target="../media/image21.bin"/><Relationship Id="rId34" Type="http://schemas.openxmlformats.org/officeDocument/2006/relationships/image" Target="../media/image34.bin"/><Relationship Id="rId42" Type="http://schemas.openxmlformats.org/officeDocument/2006/relationships/image" Target="../media/image42.bin"/><Relationship Id="rId47" Type="http://schemas.openxmlformats.org/officeDocument/2006/relationships/image" Target="../media/image47.bin"/><Relationship Id="rId50" Type="http://schemas.openxmlformats.org/officeDocument/2006/relationships/image" Target="../media/image50.bin"/><Relationship Id="rId55" Type="http://schemas.openxmlformats.org/officeDocument/2006/relationships/image" Target="../media/image55.bin"/><Relationship Id="rId63" Type="http://schemas.openxmlformats.org/officeDocument/2006/relationships/image" Target="../media/image63.bin"/><Relationship Id="rId68" Type="http://schemas.openxmlformats.org/officeDocument/2006/relationships/image" Target="../media/image68.bin"/><Relationship Id="rId76" Type="http://schemas.openxmlformats.org/officeDocument/2006/relationships/image" Target="../media/image76.bin"/><Relationship Id="rId84" Type="http://schemas.openxmlformats.org/officeDocument/2006/relationships/image" Target="../media/image84.bin"/><Relationship Id="rId7" Type="http://schemas.openxmlformats.org/officeDocument/2006/relationships/image" Target="../media/image7.bin"/><Relationship Id="rId71" Type="http://schemas.openxmlformats.org/officeDocument/2006/relationships/image" Target="../media/image71.bin"/><Relationship Id="rId2" Type="http://schemas.openxmlformats.org/officeDocument/2006/relationships/image" Target="../media/image2.bin"/><Relationship Id="rId16" Type="http://schemas.openxmlformats.org/officeDocument/2006/relationships/image" Target="../media/image16.bin"/><Relationship Id="rId29" Type="http://schemas.openxmlformats.org/officeDocument/2006/relationships/image" Target="../media/image29.bin"/><Relationship Id="rId11" Type="http://schemas.openxmlformats.org/officeDocument/2006/relationships/image" Target="../media/image11.bin"/><Relationship Id="rId24" Type="http://schemas.openxmlformats.org/officeDocument/2006/relationships/image" Target="../media/image24.bin"/><Relationship Id="rId32" Type="http://schemas.openxmlformats.org/officeDocument/2006/relationships/image" Target="../media/image32.bin"/><Relationship Id="rId37" Type="http://schemas.openxmlformats.org/officeDocument/2006/relationships/image" Target="../media/image37.bin"/><Relationship Id="rId40" Type="http://schemas.openxmlformats.org/officeDocument/2006/relationships/image" Target="../media/image40.bin"/><Relationship Id="rId45" Type="http://schemas.openxmlformats.org/officeDocument/2006/relationships/image" Target="../media/image45.bin"/><Relationship Id="rId53" Type="http://schemas.openxmlformats.org/officeDocument/2006/relationships/image" Target="../media/image53.bin"/><Relationship Id="rId58" Type="http://schemas.openxmlformats.org/officeDocument/2006/relationships/image" Target="../media/image58.bin"/><Relationship Id="rId66" Type="http://schemas.openxmlformats.org/officeDocument/2006/relationships/image" Target="../media/image66.bin"/><Relationship Id="rId74" Type="http://schemas.openxmlformats.org/officeDocument/2006/relationships/image" Target="../media/image74.bin"/><Relationship Id="rId79" Type="http://schemas.openxmlformats.org/officeDocument/2006/relationships/image" Target="../media/image79.bin"/><Relationship Id="rId5" Type="http://schemas.openxmlformats.org/officeDocument/2006/relationships/image" Target="../media/image5.bin"/><Relationship Id="rId61" Type="http://schemas.openxmlformats.org/officeDocument/2006/relationships/image" Target="../media/image61.bin"/><Relationship Id="rId82" Type="http://schemas.openxmlformats.org/officeDocument/2006/relationships/image" Target="../media/image82.bin"/><Relationship Id="rId10" Type="http://schemas.openxmlformats.org/officeDocument/2006/relationships/image" Target="../media/image10.bin"/><Relationship Id="rId19" Type="http://schemas.openxmlformats.org/officeDocument/2006/relationships/image" Target="../media/image19.bin"/><Relationship Id="rId31" Type="http://schemas.openxmlformats.org/officeDocument/2006/relationships/image" Target="../media/image31.bin"/><Relationship Id="rId44" Type="http://schemas.openxmlformats.org/officeDocument/2006/relationships/image" Target="../media/image44.bin"/><Relationship Id="rId52" Type="http://schemas.openxmlformats.org/officeDocument/2006/relationships/image" Target="../media/image52.bin"/><Relationship Id="rId60" Type="http://schemas.openxmlformats.org/officeDocument/2006/relationships/image" Target="../media/image60.bin"/><Relationship Id="rId65" Type="http://schemas.openxmlformats.org/officeDocument/2006/relationships/image" Target="../media/image65.bin"/><Relationship Id="rId73" Type="http://schemas.openxmlformats.org/officeDocument/2006/relationships/image" Target="../media/image73.bin"/><Relationship Id="rId78" Type="http://schemas.openxmlformats.org/officeDocument/2006/relationships/image" Target="../media/image78.bin"/><Relationship Id="rId81" Type="http://schemas.openxmlformats.org/officeDocument/2006/relationships/image" Target="../media/image81.bin"/><Relationship Id="rId4" Type="http://schemas.openxmlformats.org/officeDocument/2006/relationships/image" Target="../media/image4.bin"/><Relationship Id="rId9" Type="http://schemas.openxmlformats.org/officeDocument/2006/relationships/image" Target="../media/image9.bin"/><Relationship Id="rId14" Type="http://schemas.openxmlformats.org/officeDocument/2006/relationships/image" Target="../media/image14.bin"/><Relationship Id="rId22" Type="http://schemas.openxmlformats.org/officeDocument/2006/relationships/image" Target="../media/image22.bin"/><Relationship Id="rId27" Type="http://schemas.openxmlformats.org/officeDocument/2006/relationships/image" Target="../media/image27.bin"/><Relationship Id="rId30" Type="http://schemas.openxmlformats.org/officeDocument/2006/relationships/image" Target="../media/image30.bin"/><Relationship Id="rId35" Type="http://schemas.openxmlformats.org/officeDocument/2006/relationships/image" Target="../media/image35.bin"/><Relationship Id="rId43" Type="http://schemas.openxmlformats.org/officeDocument/2006/relationships/image" Target="../media/image43.bin"/><Relationship Id="rId48" Type="http://schemas.openxmlformats.org/officeDocument/2006/relationships/image" Target="../media/image48.bin"/><Relationship Id="rId56" Type="http://schemas.openxmlformats.org/officeDocument/2006/relationships/image" Target="../media/image56.bin"/><Relationship Id="rId64" Type="http://schemas.openxmlformats.org/officeDocument/2006/relationships/image" Target="../media/image64.bin"/><Relationship Id="rId69" Type="http://schemas.openxmlformats.org/officeDocument/2006/relationships/image" Target="../media/image69.bin"/><Relationship Id="rId77" Type="http://schemas.openxmlformats.org/officeDocument/2006/relationships/image" Target="../media/image77.bin"/><Relationship Id="rId8" Type="http://schemas.openxmlformats.org/officeDocument/2006/relationships/image" Target="../media/image8.bin"/><Relationship Id="rId51" Type="http://schemas.openxmlformats.org/officeDocument/2006/relationships/image" Target="../media/image51.bin"/><Relationship Id="rId72" Type="http://schemas.openxmlformats.org/officeDocument/2006/relationships/image" Target="../media/image72.bin"/><Relationship Id="rId80" Type="http://schemas.openxmlformats.org/officeDocument/2006/relationships/image" Target="../media/image80.bin"/><Relationship Id="rId3" Type="http://schemas.openxmlformats.org/officeDocument/2006/relationships/image" Target="../media/image3.bin"/><Relationship Id="rId12" Type="http://schemas.openxmlformats.org/officeDocument/2006/relationships/image" Target="../media/image12.bin"/><Relationship Id="rId17" Type="http://schemas.openxmlformats.org/officeDocument/2006/relationships/image" Target="../media/image17.bin"/><Relationship Id="rId25" Type="http://schemas.openxmlformats.org/officeDocument/2006/relationships/image" Target="../media/image25.bin"/><Relationship Id="rId33" Type="http://schemas.openxmlformats.org/officeDocument/2006/relationships/image" Target="../media/image33.bin"/><Relationship Id="rId38" Type="http://schemas.openxmlformats.org/officeDocument/2006/relationships/image" Target="../media/image38.bin"/><Relationship Id="rId46" Type="http://schemas.openxmlformats.org/officeDocument/2006/relationships/image" Target="../media/image46.bin"/><Relationship Id="rId59" Type="http://schemas.openxmlformats.org/officeDocument/2006/relationships/image" Target="../media/image59.bin"/><Relationship Id="rId67" Type="http://schemas.openxmlformats.org/officeDocument/2006/relationships/image" Target="../media/image67.bin"/><Relationship Id="rId20" Type="http://schemas.openxmlformats.org/officeDocument/2006/relationships/image" Target="../media/image20.bin"/><Relationship Id="rId41" Type="http://schemas.openxmlformats.org/officeDocument/2006/relationships/image" Target="../media/image41.bin"/><Relationship Id="rId54" Type="http://schemas.openxmlformats.org/officeDocument/2006/relationships/image" Target="../media/image54.bin"/><Relationship Id="rId62" Type="http://schemas.openxmlformats.org/officeDocument/2006/relationships/image" Target="../media/image62.bin"/><Relationship Id="rId70" Type="http://schemas.openxmlformats.org/officeDocument/2006/relationships/image" Target="../media/image70.bin"/><Relationship Id="rId75" Type="http://schemas.openxmlformats.org/officeDocument/2006/relationships/image" Target="../media/image75.bin"/><Relationship Id="rId83" Type="http://schemas.openxmlformats.org/officeDocument/2006/relationships/image" Target="../media/image83.bin"/><Relationship Id="rId1" Type="http://schemas.openxmlformats.org/officeDocument/2006/relationships/image" Target="../media/image1.bin"/><Relationship Id="rId6" Type="http://schemas.openxmlformats.org/officeDocument/2006/relationships/image" Target="../media/image6.bin"/><Relationship Id="rId15" Type="http://schemas.openxmlformats.org/officeDocument/2006/relationships/image" Target="../media/image15.bin"/><Relationship Id="rId23" Type="http://schemas.openxmlformats.org/officeDocument/2006/relationships/image" Target="../media/image23.bin"/><Relationship Id="rId28" Type="http://schemas.openxmlformats.org/officeDocument/2006/relationships/image" Target="../media/image28.bin"/><Relationship Id="rId36" Type="http://schemas.openxmlformats.org/officeDocument/2006/relationships/image" Target="../media/image36.bin"/><Relationship Id="rId49" Type="http://schemas.openxmlformats.org/officeDocument/2006/relationships/image" Target="../media/image49.bin"/><Relationship Id="rId57" Type="http://schemas.openxmlformats.org/officeDocument/2006/relationships/image" Target="../media/image57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0</xdr:rowOff>
    </xdr:to>
    <xdr:pic>
      <xdr:nvPicPr>
        <xdr:cNvPr id="2" name="name_pic1" descr="name_pic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3" name="name_pic2" descr="name_pic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0</xdr:colOff>
      <xdr:row>3</xdr:row>
      <xdr:rowOff>0</xdr:rowOff>
    </xdr:to>
    <xdr:pic>
      <xdr:nvPicPr>
        <xdr:cNvPr id="4" name="name_pic3" descr="name_pic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0</xdr:rowOff>
    </xdr:to>
    <xdr:pic>
      <xdr:nvPicPr>
        <xdr:cNvPr id="5" name="name_pic4" descr="name_pic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0</xdr:colOff>
      <xdr:row>4</xdr:row>
      <xdr:rowOff>0</xdr:rowOff>
    </xdr:to>
    <xdr:pic>
      <xdr:nvPicPr>
        <xdr:cNvPr id="6" name="name_pic5" descr="name_pic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0</xdr:colOff>
      <xdr:row>4</xdr:row>
      <xdr:rowOff>0</xdr:rowOff>
    </xdr:to>
    <xdr:pic>
      <xdr:nvPicPr>
        <xdr:cNvPr id="7" name="name_pic6" descr="name_pic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8" name="name_pic7" descr="name_pic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0</xdr:colOff>
      <xdr:row>5</xdr:row>
      <xdr:rowOff>0</xdr:rowOff>
    </xdr:to>
    <xdr:pic>
      <xdr:nvPicPr>
        <xdr:cNvPr id="9" name="name_pic8" descr="name_pic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pic>
      <xdr:nvPicPr>
        <xdr:cNvPr id="10" name="name_pic9" descr="name_pic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11" name="name_pic10" descr="name_pic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12" name="name_pic11" descr="name_pic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13" name="name_pic12" descr="name_pic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17" name="name_pic16" descr="name_pic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18" name="name_pic17" descr="name_pic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19" name="name_pic18" descr="name_pic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23" name="name_pic22" descr="name_pic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24" name="name_pic23" descr="name_pic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25" name="name_pic24" descr="name_pic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26" name="name_pic25" descr="name_pic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27" name="name_pic26" descr="name_pic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28" name="name_pic27" descr="name_pic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29" name="name_pic28" descr="name_pic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30" name="name_pic29" descr="name_pic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31" name="name_pic30" descr="name_pic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32" name="name_pic31" descr="name_pic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33" name="name_pic32" descr="name_pic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34" name="name_pic33" descr="name_pic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35" name="name_pic34" descr="name_pic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6" name="name_pic35" descr="name_pic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37" name="name_pic36" descr="name_pic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38" name="name_pic37" descr="name_pic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39" name="name_pic38" descr="name_pic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40" name="name_pic39" descr="name_pic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44" name="name_pic43" descr="name_pic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45" name="name_pic44" descr="name_pic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46" name="name_pic45" descr="name_pic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47" name="name_pic46" descr="name_pic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48" name="name_pic47" descr="name_pic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49" name="name_pic48" descr="name_pic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50" name="name_pic49" descr="name_pic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51" name="name_pic50" descr="name_pic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52" name="name_pic51" descr="name_pic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53" name="name_pic52" descr="name_pic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54" name="name_pic53" descr="name_pic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55" name="name_pic54" descr="name_pic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56" name="name_pic55" descr="name_pic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57" name="name_pic56" descr="name_pic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58" name="name_pic57" descr="name_pic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59" name="name_pic58" descr="name_pic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60" name="name_pic59" descr="name_pic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61" name="name_pic60" descr="name_pic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62" name="name_pic61" descr="name_pic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63" name="name_pic62" descr="name_pic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64" name="name_pic63" descr="name_pic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65" name="name_pic64" descr="name_pic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66" name="name_pic65" descr="name_pic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67" name="name_pic66" descr="name_pic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68" name="name_pic67" descr="name_pic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69" name="name_pic68" descr="name_pic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70" name="name_pic69" descr="name_pic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71" name="name_pic70" descr="name_pic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72" name="name_pic71" descr="name_pic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73" name="name_pic72" descr="name_pic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77" name="name_pic76" descr="name_pic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78" name="name_pic77" descr="name_pic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79" name="name_pic78" descr="name_pic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80" name="name_pic79" descr="name_pic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81" name="name_pic80" descr="name_pic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82" name="name_pic81" descr="name_pic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83" name="name_pic82" descr="name_pic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84" name="name_pic83" descr="name_pic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85" name="name_pic84" descr="name_pic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86" name="name_pic85" descr="name_pic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87" name="name_pic86" descr="name_pic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88" name="name_pic87" descr="name_pic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89" name="name_pic88" descr="name_pic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90" name="name_pic89" descr="name_pic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91" name="name_pic90" descr="name_pic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95" name="name_pic94" descr="name_pic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96" name="name_pic95" descr="name_pic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97" name="name_pic96" descr="name_pic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98" name="name_pic97" descr="name_pic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99" name="name_pic98" descr="name_pic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100" name="name_pic99" descr="name_pic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tabSelected="1" workbookViewId="0">
      <selection activeCell="AB1" sqref="AB1"/>
    </sheetView>
  </sheetViews>
  <sheetFormatPr defaultColWidth="10.85546875" defaultRowHeight="15" x14ac:dyDescent="0.25"/>
  <cols>
    <col min="1" max="3" width="14.7109375" style="1" customWidth="1"/>
    <col min="4" max="4" width="9" style="1" bestFit="1" customWidth="1"/>
    <col min="5" max="5" width="13.7109375" style="1" bestFit="1" customWidth="1"/>
    <col min="6" max="6" width="12.42578125" style="1" bestFit="1" customWidth="1"/>
    <col min="7" max="7" width="4.85546875" style="1" bestFit="1" customWidth="1"/>
    <col min="8" max="8" width="10.7109375" style="1" bestFit="1" customWidth="1"/>
    <col min="9" max="9" width="8" style="1" bestFit="1" customWidth="1"/>
    <col min="10" max="10" width="6.7109375" style="1" bestFit="1" customWidth="1"/>
    <col min="11" max="11" width="10.85546875" style="1" bestFit="1" customWidth="1"/>
    <col min="12" max="13" width="14" style="1" bestFit="1" customWidth="1"/>
    <col min="14" max="14" width="19.140625" style="1" bestFit="1" customWidth="1"/>
    <col min="15" max="15" width="15" style="1" customWidth="1"/>
    <col min="16" max="23" width="3" style="1" bestFit="1" customWidth="1"/>
    <col min="24" max="24" width="11.85546875" style="1" bestFit="1" customWidth="1"/>
    <col min="25" max="25" width="9.7109375" style="1" bestFit="1" customWidth="1"/>
    <col min="26" max="26" width="9" style="1" bestFit="1" customWidth="1"/>
    <col min="27" max="16384" width="10.85546875" style="1"/>
  </cols>
  <sheetData>
    <row r="1" spans="1:26" ht="125.1" customHeight="1" x14ac:dyDescent="0.25">
      <c r="A1" s="8" t="s">
        <v>113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41.1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</row>
    <row r="3" spans="1:26" ht="120" customHeight="1" x14ac:dyDescent="0.25">
      <c r="A3" s="3"/>
      <c r="B3" s="3"/>
      <c r="C3" s="3"/>
      <c r="D3" s="3" t="s">
        <v>26</v>
      </c>
      <c r="E3" s="3" t="s">
        <v>27</v>
      </c>
      <c r="F3" s="3" t="s">
        <v>28</v>
      </c>
      <c r="G3" s="3" t="s">
        <v>29</v>
      </c>
      <c r="H3" s="3" t="s">
        <v>30</v>
      </c>
      <c r="I3" s="3" t="s">
        <v>31</v>
      </c>
      <c r="J3" s="3" t="s">
        <v>32</v>
      </c>
      <c r="K3" s="3" t="s">
        <v>33</v>
      </c>
      <c r="L3" s="3" t="s">
        <v>34</v>
      </c>
      <c r="M3" s="3" t="s">
        <v>35</v>
      </c>
      <c r="N3" s="3" t="s">
        <v>36</v>
      </c>
      <c r="O3" s="3" t="s">
        <v>37</v>
      </c>
      <c r="P3" s="4">
        <v>1</v>
      </c>
      <c r="Q3" s="4">
        <v>15</v>
      </c>
      <c r="R3" s="4">
        <v>33</v>
      </c>
      <c r="S3" s="4">
        <v>1</v>
      </c>
      <c r="T3" s="4">
        <v>18</v>
      </c>
      <c r="U3" s="4">
        <v>5</v>
      </c>
      <c r="V3" s="4">
        <v>3</v>
      </c>
      <c r="W3" s="4" t="s">
        <v>38</v>
      </c>
      <c r="X3" s="5">
        <f t="shared" ref="X3:X30" si="0">SUM(P3:W3)</f>
        <v>76</v>
      </c>
      <c r="Y3" s="6">
        <v>125</v>
      </c>
      <c r="Z3" s="6">
        <f t="shared" ref="Z3:Z30" si="1">Y3 * X3</f>
        <v>9500</v>
      </c>
    </row>
    <row r="4" spans="1:26" ht="120" customHeight="1" x14ac:dyDescent="0.25">
      <c r="A4" s="3"/>
      <c r="B4" s="3"/>
      <c r="C4" s="3"/>
      <c r="D4" s="3" t="s">
        <v>39</v>
      </c>
      <c r="E4" s="3" t="s">
        <v>27</v>
      </c>
      <c r="F4" s="3" t="s">
        <v>40</v>
      </c>
      <c r="G4" s="3" t="s">
        <v>29</v>
      </c>
      <c r="H4" s="3" t="s">
        <v>30</v>
      </c>
      <c r="I4" s="3" t="s">
        <v>41</v>
      </c>
      <c r="J4" s="3" t="s">
        <v>32</v>
      </c>
      <c r="K4" s="3" t="s">
        <v>33</v>
      </c>
      <c r="L4" s="3" t="s">
        <v>34</v>
      </c>
      <c r="M4" s="3" t="s">
        <v>35</v>
      </c>
      <c r="N4" s="3" t="s">
        <v>42</v>
      </c>
      <c r="O4" s="3" t="s">
        <v>43</v>
      </c>
      <c r="P4" s="4">
        <v>4</v>
      </c>
      <c r="Q4" s="4">
        <v>25</v>
      </c>
      <c r="R4" s="4">
        <v>30</v>
      </c>
      <c r="S4" s="4">
        <v>16</v>
      </c>
      <c r="T4" s="4">
        <v>25</v>
      </c>
      <c r="U4" s="4">
        <v>15</v>
      </c>
      <c r="V4" s="4">
        <v>13</v>
      </c>
      <c r="W4" s="4">
        <v>1</v>
      </c>
      <c r="X4" s="5">
        <f t="shared" si="0"/>
        <v>129</v>
      </c>
      <c r="Y4" s="6">
        <v>125</v>
      </c>
      <c r="Z4" s="6">
        <f t="shared" si="1"/>
        <v>16125</v>
      </c>
    </row>
    <row r="5" spans="1:26" ht="120" customHeight="1" x14ac:dyDescent="0.25">
      <c r="A5" s="3"/>
      <c r="B5" s="3"/>
      <c r="C5" s="3"/>
      <c r="D5" s="3" t="s">
        <v>44</v>
      </c>
      <c r="E5" s="3" t="s">
        <v>27</v>
      </c>
      <c r="F5" s="3" t="s">
        <v>28</v>
      </c>
      <c r="G5" s="3" t="s">
        <v>29</v>
      </c>
      <c r="H5" s="3" t="s">
        <v>30</v>
      </c>
      <c r="I5" s="3" t="s">
        <v>45</v>
      </c>
      <c r="J5" s="3" t="s">
        <v>32</v>
      </c>
      <c r="K5" s="3" t="s">
        <v>33</v>
      </c>
      <c r="L5" s="3" t="s">
        <v>34</v>
      </c>
      <c r="M5" s="3" t="s">
        <v>35</v>
      </c>
      <c r="N5" s="3" t="s">
        <v>46</v>
      </c>
      <c r="O5" s="3" t="s">
        <v>47</v>
      </c>
      <c r="P5" s="4">
        <v>5</v>
      </c>
      <c r="Q5" s="4">
        <v>24</v>
      </c>
      <c r="R5" s="4">
        <v>29</v>
      </c>
      <c r="S5" s="4">
        <v>11</v>
      </c>
      <c r="T5" s="4">
        <v>12</v>
      </c>
      <c r="U5" s="4">
        <v>15</v>
      </c>
      <c r="V5" s="4">
        <v>13</v>
      </c>
      <c r="W5" s="4" t="s">
        <v>38</v>
      </c>
      <c r="X5" s="5">
        <f t="shared" si="0"/>
        <v>109</v>
      </c>
      <c r="Y5" s="6">
        <v>125</v>
      </c>
      <c r="Z5" s="6">
        <f t="shared" si="1"/>
        <v>13625</v>
      </c>
    </row>
    <row r="6" spans="1:26" ht="120" customHeight="1" x14ac:dyDescent="0.25">
      <c r="A6" s="3"/>
      <c r="B6" s="3"/>
      <c r="C6" s="3"/>
      <c r="D6" s="3" t="s">
        <v>48</v>
      </c>
      <c r="E6" s="3" t="s">
        <v>27</v>
      </c>
      <c r="F6" s="3" t="s">
        <v>40</v>
      </c>
      <c r="G6" s="3" t="s">
        <v>29</v>
      </c>
      <c r="H6" s="3" t="s">
        <v>30</v>
      </c>
      <c r="I6" s="3" t="s">
        <v>31</v>
      </c>
      <c r="J6" s="3" t="s">
        <v>32</v>
      </c>
      <c r="K6" s="3" t="s">
        <v>33</v>
      </c>
      <c r="L6" s="3" t="s">
        <v>34</v>
      </c>
      <c r="M6" s="3" t="s">
        <v>35</v>
      </c>
      <c r="N6" s="3" t="s">
        <v>49</v>
      </c>
      <c r="O6" s="3" t="s">
        <v>50</v>
      </c>
      <c r="P6" s="4">
        <v>1</v>
      </c>
      <c r="Q6" s="4">
        <v>13</v>
      </c>
      <c r="R6" s="4">
        <v>1</v>
      </c>
      <c r="S6" s="4" t="s">
        <v>38</v>
      </c>
      <c r="T6" s="4" t="s">
        <v>38</v>
      </c>
      <c r="U6" s="4">
        <v>2</v>
      </c>
      <c r="V6" s="4">
        <v>2</v>
      </c>
      <c r="W6" s="4" t="s">
        <v>38</v>
      </c>
      <c r="X6" s="5">
        <f t="shared" si="0"/>
        <v>19</v>
      </c>
      <c r="Y6" s="6">
        <v>125</v>
      </c>
      <c r="Z6" s="6">
        <f t="shared" si="1"/>
        <v>2375</v>
      </c>
    </row>
    <row r="7" spans="1:26" ht="120" customHeight="1" x14ac:dyDescent="0.25">
      <c r="A7" s="3"/>
      <c r="B7" s="3"/>
      <c r="C7" s="3"/>
      <c r="D7" s="3" t="s">
        <v>52</v>
      </c>
      <c r="E7" s="3" t="s">
        <v>27</v>
      </c>
      <c r="F7" s="3" t="s">
        <v>28</v>
      </c>
      <c r="G7" s="3" t="s">
        <v>29</v>
      </c>
      <c r="H7" s="3" t="s">
        <v>30</v>
      </c>
      <c r="I7" s="3" t="s">
        <v>31</v>
      </c>
      <c r="J7" s="3" t="s">
        <v>32</v>
      </c>
      <c r="K7" s="3" t="s">
        <v>33</v>
      </c>
      <c r="L7" s="3" t="s">
        <v>34</v>
      </c>
      <c r="M7" s="3" t="s">
        <v>35</v>
      </c>
      <c r="N7" s="3" t="s">
        <v>53</v>
      </c>
      <c r="O7" s="3" t="s">
        <v>54</v>
      </c>
      <c r="P7" s="4">
        <v>3</v>
      </c>
      <c r="Q7" s="4" t="s">
        <v>38</v>
      </c>
      <c r="R7" s="4" t="s">
        <v>38</v>
      </c>
      <c r="S7" s="4" t="s">
        <v>38</v>
      </c>
      <c r="T7" s="4">
        <v>1</v>
      </c>
      <c r="U7" s="4">
        <v>1</v>
      </c>
      <c r="V7" s="4" t="s">
        <v>38</v>
      </c>
      <c r="W7" s="4">
        <v>1</v>
      </c>
      <c r="X7" s="5">
        <f t="shared" si="0"/>
        <v>6</v>
      </c>
      <c r="Y7" s="6">
        <v>125</v>
      </c>
      <c r="Z7" s="6">
        <f t="shared" si="1"/>
        <v>750</v>
      </c>
    </row>
    <row r="8" spans="1:26" ht="120" customHeight="1" x14ac:dyDescent="0.25">
      <c r="A8" s="3"/>
      <c r="B8" s="3"/>
      <c r="C8" s="3"/>
      <c r="D8" s="3" t="s">
        <v>56</v>
      </c>
      <c r="E8" s="3" t="s">
        <v>27</v>
      </c>
      <c r="F8" s="3" t="s">
        <v>28</v>
      </c>
      <c r="G8" s="3" t="s">
        <v>29</v>
      </c>
      <c r="H8" s="3" t="s">
        <v>30</v>
      </c>
      <c r="I8" s="3" t="s">
        <v>57</v>
      </c>
      <c r="J8" s="3" t="s">
        <v>32</v>
      </c>
      <c r="K8" s="3" t="s">
        <v>33</v>
      </c>
      <c r="L8" s="3" t="s">
        <v>34</v>
      </c>
      <c r="M8" s="3" t="s">
        <v>35</v>
      </c>
      <c r="N8" s="3" t="s">
        <v>58</v>
      </c>
      <c r="O8" s="3" t="s">
        <v>59</v>
      </c>
      <c r="P8" s="4">
        <v>3</v>
      </c>
      <c r="Q8" s="4">
        <v>20</v>
      </c>
      <c r="R8" s="4">
        <v>15</v>
      </c>
      <c r="S8" s="4">
        <v>23</v>
      </c>
      <c r="T8" s="4">
        <v>12</v>
      </c>
      <c r="U8" s="4">
        <v>3</v>
      </c>
      <c r="V8" s="4">
        <v>2</v>
      </c>
      <c r="W8" s="4" t="s">
        <v>38</v>
      </c>
      <c r="X8" s="5">
        <f t="shared" si="0"/>
        <v>78</v>
      </c>
      <c r="Y8" s="6">
        <v>125</v>
      </c>
      <c r="Z8" s="6">
        <f t="shared" si="1"/>
        <v>9750</v>
      </c>
    </row>
    <row r="9" spans="1:26" ht="120" customHeight="1" x14ac:dyDescent="0.25">
      <c r="A9" s="3"/>
      <c r="B9" s="3"/>
      <c r="C9" s="3"/>
      <c r="D9" s="3" t="s">
        <v>60</v>
      </c>
      <c r="E9" s="3" t="s">
        <v>27</v>
      </c>
      <c r="F9" s="3" t="s">
        <v>28</v>
      </c>
      <c r="G9" s="3" t="s">
        <v>29</v>
      </c>
      <c r="H9" s="3" t="s">
        <v>30</v>
      </c>
      <c r="I9" s="3" t="s">
        <v>57</v>
      </c>
      <c r="J9" s="3" t="s">
        <v>32</v>
      </c>
      <c r="K9" s="3" t="s">
        <v>33</v>
      </c>
      <c r="L9" s="3" t="s">
        <v>34</v>
      </c>
      <c r="M9" s="3" t="s">
        <v>35</v>
      </c>
      <c r="N9" s="3" t="s">
        <v>61</v>
      </c>
      <c r="O9" s="3" t="s">
        <v>62</v>
      </c>
      <c r="P9" s="4">
        <v>3</v>
      </c>
      <c r="Q9" s="4">
        <v>12</v>
      </c>
      <c r="R9" s="4">
        <v>14</v>
      </c>
      <c r="S9" s="4">
        <v>13</v>
      </c>
      <c r="T9" s="4">
        <v>10</v>
      </c>
      <c r="U9" s="4" t="s">
        <v>38</v>
      </c>
      <c r="V9" s="4">
        <v>2</v>
      </c>
      <c r="W9" s="4" t="s">
        <v>38</v>
      </c>
      <c r="X9" s="5">
        <f t="shared" si="0"/>
        <v>54</v>
      </c>
      <c r="Y9" s="6">
        <v>125</v>
      </c>
      <c r="Z9" s="6">
        <f t="shared" si="1"/>
        <v>6750</v>
      </c>
    </row>
    <row r="10" spans="1:26" ht="120" customHeight="1" x14ac:dyDescent="0.25">
      <c r="A10" s="3"/>
      <c r="B10" s="3"/>
      <c r="C10" s="3"/>
      <c r="D10" s="3" t="s">
        <v>63</v>
      </c>
      <c r="E10" s="3" t="s">
        <v>27</v>
      </c>
      <c r="F10" s="3" t="s">
        <v>40</v>
      </c>
      <c r="G10" s="3" t="s">
        <v>29</v>
      </c>
      <c r="H10" s="3" t="s">
        <v>30</v>
      </c>
      <c r="I10" s="3" t="s">
        <v>57</v>
      </c>
      <c r="J10" s="3" t="s">
        <v>32</v>
      </c>
      <c r="K10" s="3" t="s">
        <v>33</v>
      </c>
      <c r="L10" s="3" t="s">
        <v>34</v>
      </c>
      <c r="M10" s="3" t="s">
        <v>35</v>
      </c>
      <c r="N10" s="3" t="s">
        <v>64</v>
      </c>
      <c r="O10" s="3" t="s">
        <v>65</v>
      </c>
      <c r="P10" s="4">
        <v>1</v>
      </c>
      <c r="Q10" s="4" t="s">
        <v>38</v>
      </c>
      <c r="R10" s="4">
        <v>6</v>
      </c>
      <c r="S10" s="4">
        <v>6</v>
      </c>
      <c r="T10" s="4">
        <v>6</v>
      </c>
      <c r="U10" s="4" t="s">
        <v>38</v>
      </c>
      <c r="V10" s="4">
        <v>2</v>
      </c>
      <c r="W10" s="4" t="s">
        <v>38</v>
      </c>
      <c r="X10" s="5">
        <f t="shared" si="0"/>
        <v>21</v>
      </c>
      <c r="Y10" s="6">
        <v>125</v>
      </c>
      <c r="Z10" s="6">
        <f t="shared" si="1"/>
        <v>2625</v>
      </c>
    </row>
    <row r="11" spans="1:26" ht="120" customHeight="1" x14ac:dyDescent="0.25">
      <c r="A11" s="3"/>
      <c r="B11" s="3"/>
      <c r="C11" s="3"/>
      <c r="D11" s="3" t="s">
        <v>66</v>
      </c>
      <c r="E11" s="3" t="s">
        <v>27</v>
      </c>
      <c r="F11" s="3" t="s">
        <v>28</v>
      </c>
      <c r="G11" s="3" t="s">
        <v>29</v>
      </c>
      <c r="H11" s="3" t="s">
        <v>30</v>
      </c>
      <c r="I11" s="3" t="s">
        <v>57</v>
      </c>
      <c r="J11" s="3" t="s">
        <v>32</v>
      </c>
      <c r="K11" s="3" t="s">
        <v>33</v>
      </c>
      <c r="L11" s="3" t="s">
        <v>34</v>
      </c>
      <c r="M11" s="3" t="s">
        <v>35</v>
      </c>
      <c r="N11" s="3" t="s">
        <v>58</v>
      </c>
      <c r="O11" s="3" t="s">
        <v>67</v>
      </c>
      <c r="P11" s="4">
        <v>12</v>
      </c>
      <c r="Q11" s="4">
        <v>35</v>
      </c>
      <c r="R11" s="4">
        <v>50</v>
      </c>
      <c r="S11" s="4">
        <v>42</v>
      </c>
      <c r="T11" s="4">
        <v>44</v>
      </c>
      <c r="U11" s="4">
        <v>28</v>
      </c>
      <c r="V11" s="4">
        <v>25</v>
      </c>
      <c r="W11" s="4">
        <v>6</v>
      </c>
      <c r="X11" s="5">
        <f t="shared" si="0"/>
        <v>242</v>
      </c>
      <c r="Y11" s="6">
        <v>125</v>
      </c>
      <c r="Z11" s="6">
        <f t="shared" si="1"/>
        <v>30250</v>
      </c>
    </row>
    <row r="12" spans="1:26" ht="120" customHeight="1" x14ac:dyDescent="0.25">
      <c r="A12" s="3"/>
      <c r="B12" s="3"/>
      <c r="C12" s="3"/>
      <c r="D12" s="3" t="s">
        <v>68</v>
      </c>
      <c r="E12" s="3" t="s">
        <v>27</v>
      </c>
      <c r="F12" s="3" t="s">
        <v>28</v>
      </c>
      <c r="G12" s="3" t="s">
        <v>29</v>
      </c>
      <c r="H12" s="3" t="s">
        <v>30</v>
      </c>
      <c r="I12" s="3" t="s">
        <v>57</v>
      </c>
      <c r="J12" s="3" t="s">
        <v>32</v>
      </c>
      <c r="K12" s="3" t="s">
        <v>33</v>
      </c>
      <c r="L12" s="3" t="s">
        <v>34</v>
      </c>
      <c r="M12" s="3" t="s">
        <v>35</v>
      </c>
      <c r="N12" s="3" t="s">
        <v>58</v>
      </c>
      <c r="O12" s="3" t="s">
        <v>69</v>
      </c>
      <c r="P12" s="4">
        <v>13</v>
      </c>
      <c r="Q12" s="4">
        <v>45</v>
      </c>
      <c r="R12" s="4">
        <v>52</v>
      </c>
      <c r="S12" s="4">
        <v>58</v>
      </c>
      <c r="T12" s="4">
        <v>45</v>
      </c>
      <c r="U12" s="4">
        <v>40</v>
      </c>
      <c r="V12" s="4">
        <v>35</v>
      </c>
      <c r="W12" s="4">
        <v>5</v>
      </c>
      <c r="X12" s="5">
        <f t="shared" si="0"/>
        <v>293</v>
      </c>
      <c r="Y12" s="6">
        <v>125</v>
      </c>
      <c r="Z12" s="6">
        <f t="shared" si="1"/>
        <v>36625</v>
      </c>
    </row>
    <row r="13" spans="1:26" ht="120" customHeight="1" x14ac:dyDescent="0.25">
      <c r="A13" s="3"/>
      <c r="B13" s="3"/>
      <c r="C13" s="3"/>
      <c r="D13" s="3" t="s">
        <v>70</v>
      </c>
      <c r="E13" s="3" t="s">
        <v>27</v>
      </c>
      <c r="F13" s="3" t="s">
        <v>28</v>
      </c>
      <c r="G13" s="3" t="s">
        <v>29</v>
      </c>
      <c r="H13" s="3" t="s">
        <v>30</v>
      </c>
      <c r="I13" s="3" t="s">
        <v>71</v>
      </c>
      <c r="J13" s="3" t="s">
        <v>32</v>
      </c>
      <c r="K13" s="3" t="s">
        <v>33</v>
      </c>
      <c r="L13" s="3" t="s">
        <v>34</v>
      </c>
      <c r="M13" s="3" t="s">
        <v>35</v>
      </c>
      <c r="N13" s="3" t="s">
        <v>72</v>
      </c>
      <c r="O13" s="3" t="s">
        <v>73</v>
      </c>
      <c r="P13" s="4">
        <v>7</v>
      </c>
      <c r="Q13" s="4">
        <v>12</v>
      </c>
      <c r="R13" s="4">
        <v>27</v>
      </c>
      <c r="S13" s="4">
        <v>16</v>
      </c>
      <c r="T13" s="4">
        <v>27</v>
      </c>
      <c r="U13" s="4">
        <v>7</v>
      </c>
      <c r="V13" s="4">
        <v>6</v>
      </c>
      <c r="W13" s="4" t="s">
        <v>38</v>
      </c>
      <c r="X13" s="5">
        <f t="shared" si="0"/>
        <v>102</v>
      </c>
      <c r="Y13" s="6">
        <v>125</v>
      </c>
      <c r="Z13" s="6">
        <f t="shared" si="1"/>
        <v>12750</v>
      </c>
    </row>
    <row r="14" spans="1:26" ht="120" customHeight="1" x14ac:dyDescent="0.25">
      <c r="A14" s="3"/>
      <c r="B14" s="3"/>
      <c r="C14" s="3"/>
      <c r="D14" s="3" t="s">
        <v>74</v>
      </c>
      <c r="E14" s="3" t="s">
        <v>27</v>
      </c>
      <c r="F14" s="3" t="s">
        <v>40</v>
      </c>
      <c r="G14" s="3" t="s">
        <v>29</v>
      </c>
      <c r="H14" s="3" t="s">
        <v>30</v>
      </c>
      <c r="I14" s="3" t="s">
        <v>55</v>
      </c>
      <c r="J14" s="3" t="s">
        <v>32</v>
      </c>
      <c r="K14" s="3" t="s">
        <v>33</v>
      </c>
      <c r="L14" s="3" t="s">
        <v>34</v>
      </c>
      <c r="M14" s="3" t="s">
        <v>35</v>
      </c>
      <c r="N14" s="3" t="s">
        <v>51</v>
      </c>
      <c r="O14" s="3" t="s">
        <v>75</v>
      </c>
      <c r="P14" s="4" t="s">
        <v>38</v>
      </c>
      <c r="Q14" s="4">
        <v>2</v>
      </c>
      <c r="R14" s="4">
        <v>5</v>
      </c>
      <c r="S14" s="4">
        <v>1</v>
      </c>
      <c r="T14" s="4" t="s">
        <v>38</v>
      </c>
      <c r="U14" s="4">
        <v>2</v>
      </c>
      <c r="V14" s="4" t="s">
        <v>38</v>
      </c>
      <c r="W14" s="4" t="s">
        <v>38</v>
      </c>
      <c r="X14" s="5">
        <f t="shared" si="0"/>
        <v>10</v>
      </c>
      <c r="Y14" s="6">
        <v>125</v>
      </c>
      <c r="Z14" s="6">
        <f t="shared" si="1"/>
        <v>1250</v>
      </c>
    </row>
    <row r="15" spans="1:26" ht="120" customHeight="1" x14ac:dyDescent="0.25">
      <c r="A15" s="3"/>
      <c r="B15" s="3"/>
      <c r="C15" s="3"/>
      <c r="D15" s="3" t="s">
        <v>76</v>
      </c>
      <c r="E15" s="3" t="s">
        <v>27</v>
      </c>
      <c r="F15" s="3" t="s">
        <v>40</v>
      </c>
      <c r="G15" s="3" t="s">
        <v>29</v>
      </c>
      <c r="H15" s="3" t="s">
        <v>30</v>
      </c>
      <c r="I15" s="3" t="s">
        <v>77</v>
      </c>
      <c r="J15" s="3" t="s">
        <v>32</v>
      </c>
      <c r="K15" s="3" t="s">
        <v>33</v>
      </c>
      <c r="L15" s="3" t="s">
        <v>34</v>
      </c>
      <c r="M15" s="3" t="s">
        <v>35</v>
      </c>
      <c r="N15" s="3" t="s">
        <v>51</v>
      </c>
      <c r="O15" s="3" t="s">
        <v>78</v>
      </c>
      <c r="P15" s="4">
        <v>1</v>
      </c>
      <c r="Q15" s="4">
        <v>2</v>
      </c>
      <c r="R15" s="4">
        <v>3</v>
      </c>
      <c r="S15" s="4" t="s">
        <v>38</v>
      </c>
      <c r="T15" s="4">
        <v>3</v>
      </c>
      <c r="U15" s="4" t="s">
        <v>38</v>
      </c>
      <c r="V15" s="4">
        <v>1</v>
      </c>
      <c r="W15" s="4" t="s">
        <v>38</v>
      </c>
      <c r="X15" s="5">
        <f t="shared" si="0"/>
        <v>10</v>
      </c>
      <c r="Y15" s="6">
        <v>125</v>
      </c>
      <c r="Z15" s="6">
        <f t="shared" si="1"/>
        <v>1250</v>
      </c>
    </row>
    <row r="16" spans="1:26" ht="120" customHeight="1" x14ac:dyDescent="0.25">
      <c r="A16" s="3"/>
      <c r="B16" s="3"/>
      <c r="C16" s="3"/>
      <c r="D16" s="3" t="s">
        <v>79</v>
      </c>
      <c r="E16" s="3" t="s">
        <v>27</v>
      </c>
      <c r="F16" s="3" t="s">
        <v>28</v>
      </c>
      <c r="G16" s="3" t="s">
        <v>29</v>
      </c>
      <c r="H16" s="3" t="s">
        <v>30</v>
      </c>
      <c r="I16" s="3" t="s">
        <v>71</v>
      </c>
      <c r="J16" s="3" t="s">
        <v>32</v>
      </c>
      <c r="K16" s="3" t="s">
        <v>33</v>
      </c>
      <c r="L16" s="3" t="s">
        <v>34</v>
      </c>
      <c r="M16" s="3" t="s">
        <v>35</v>
      </c>
      <c r="N16" s="3" t="s">
        <v>72</v>
      </c>
      <c r="O16" s="3" t="s">
        <v>80</v>
      </c>
      <c r="P16" s="4">
        <v>1</v>
      </c>
      <c r="Q16" s="4">
        <v>18</v>
      </c>
      <c r="R16" s="4">
        <v>18</v>
      </c>
      <c r="S16" s="4">
        <v>13</v>
      </c>
      <c r="T16" s="4">
        <v>20</v>
      </c>
      <c r="U16" s="4">
        <v>7</v>
      </c>
      <c r="V16" s="4">
        <v>12</v>
      </c>
      <c r="W16" s="4" t="s">
        <v>38</v>
      </c>
      <c r="X16" s="5">
        <f t="shared" si="0"/>
        <v>89</v>
      </c>
      <c r="Y16" s="6">
        <v>125</v>
      </c>
      <c r="Z16" s="6">
        <f t="shared" si="1"/>
        <v>11125</v>
      </c>
    </row>
    <row r="17" spans="1:26" ht="120" customHeight="1" x14ac:dyDescent="0.25">
      <c r="A17" s="3"/>
      <c r="B17" s="3"/>
      <c r="C17" s="3"/>
      <c r="D17" s="3" t="s">
        <v>81</v>
      </c>
      <c r="E17" s="3" t="s">
        <v>27</v>
      </c>
      <c r="F17" s="3" t="s">
        <v>82</v>
      </c>
      <c r="G17" s="3" t="s">
        <v>29</v>
      </c>
      <c r="H17" s="3" t="s">
        <v>30</v>
      </c>
      <c r="I17" s="3" t="s">
        <v>71</v>
      </c>
      <c r="J17" s="3" t="s">
        <v>32</v>
      </c>
      <c r="K17" s="3" t="s">
        <v>33</v>
      </c>
      <c r="L17" s="3" t="s">
        <v>34</v>
      </c>
      <c r="M17" s="3" t="s">
        <v>35</v>
      </c>
      <c r="N17" s="3" t="s">
        <v>72</v>
      </c>
      <c r="O17" s="3" t="s">
        <v>83</v>
      </c>
      <c r="P17" s="4" t="s">
        <v>38</v>
      </c>
      <c r="Q17" s="4">
        <v>8</v>
      </c>
      <c r="R17" s="4">
        <v>5</v>
      </c>
      <c r="S17" s="4">
        <v>5</v>
      </c>
      <c r="T17" s="4">
        <v>1</v>
      </c>
      <c r="U17" s="4" t="s">
        <v>38</v>
      </c>
      <c r="V17" s="4">
        <v>2</v>
      </c>
      <c r="W17" s="4" t="s">
        <v>38</v>
      </c>
      <c r="X17" s="5">
        <f t="shared" si="0"/>
        <v>21</v>
      </c>
      <c r="Y17" s="6">
        <v>125</v>
      </c>
      <c r="Z17" s="6">
        <f t="shared" si="1"/>
        <v>2625</v>
      </c>
    </row>
    <row r="18" spans="1:26" ht="120" customHeight="1" x14ac:dyDescent="0.25">
      <c r="A18" s="3"/>
      <c r="B18" s="3"/>
      <c r="C18" s="3"/>
      <c r="D18" s="3" t="s">
        <v>84</v>
      </c>
      <c r="E18" s="3" t="s">
        <v>27</v>
      </c>
      <c r="F18" s="3" t="s">
        <v>82</v>
      </c>
      <c r="G18" s="3" t="s">
        <v>29</v>
      </c>
      <c r="H18" s="3" t="s">
        <v>30</v>
      </c>
      <c r="I18" s="3" t="s">
        <v>71</v>
      </c>
      <c r="J18" s="3" t="s">
        <v>32</v>
      </c>
      <c r="K18" s="3" t="s">
        <v>33</v>
      </c>
      <c r="L18" s="3" t="s">
        <v>34</v>
      </c>
      <c r="M18" s="3" t="s">
        <v>35</v>
      </c>
      <c r="N18" s="3" t="s">
        <v>72</v>
      </c>
      <c r="O18" s="3" t="s">
        <v>85</v>
      </c>
      <c r="P18" s="4">
        <v>1</v>
      </c>
      <c r="Q18" s="4">
        <v>1</v>
      </c>
      <c r="R18" s="4">
        <v>8</v>
      </c>
      <c r="S18" s="4" t="s">
        <v>38</v>
      </c>
      <c r="T18" s="4" t="s">
        <v>38</v>
      </c>
      <c r="U18" s="4" t="s">
        <v>38</v>
      </c>
      <c r="V18" s="4">
        <v>1</v>
      </c>
      <c r="W18" s="4" t="s">
        <v>38</v>
      </c>
      <c r="X18" s="5">
        <f t="shared" si="0"/>
        <v>11</v>
      </c>
      <c r="Y18" s="6">
        <v>125</v>
      </c>
      <c r="Z18" s="6">
        <f t="shared" si="1"/>
        <v>1375</v>
      </c>
    </row>
    <row r="19" spans="1:26" ht="120" customHeight="1" x14ac:dyDescent="0.25">
      <c r="A19" s="3"/>
      <c r="B19" s="3"/>
      <c r="C19" s="3"/>
      <c r="D19" s="3" t="s">
        <v>86</v>
      </c>
      <c r="E19" s="3" t="s">
        <v>27</v>
      </c>
      <c r="F19" s="3" t="s">
        <v>82</v>
      </c>
      <c r="G19" s="3" t="s">
        <v>29</v>
      </c>
      <c r="H19" s="3" t="s">
        <v>30</v>
      </c>
      <c r="I19" s="3" t="s">
        <v>55</v>
      </c>
      <c r="J19" s="3" t="s">
        <v>32</v>
      </c>
      <c r="K19" s="3" t="s">
        <v>33</v>
      </c>
      <c r="L19" s="3" t="s">
        <v>34</v>
      </c>
      <c r="M19" s="3" t="s">
        <v>35</v>
      </c>
      <c r="N19" s="3" t="s">
        <v>51</v>
      </c>
      <c r="O19" s="3" t="s">
        <v>87</v>
      </c>
      <c r="P19" s="4">
        <v>1</v>
      </c>
      <c r="Q19" s="4">
        <v>3</v>
      </c>
      <c r="R19" s="4">
        <v>13</v>
      </c>
      <c r="S19" s="4">
        <v>1</v>
      </c>
      <c r="T19" s="4">
        <v>9</v>
      </c>
      <c r="U19" s="4">
        <v>1</v>
      </c>
      <c r="V19" s="4">
        <v>2</v>
      </c>
      <c r="W19" s="4" t="s">
        <v>38</v>
      </c>
      <c r="X19" s="5">
        <f t="shared" si="0"/>
        <v>30</v>
      </c>
      <c r="Y19" s="6">
        <v>125</v>
      </c>
      <c r="Z19" s="6">
        <f t="shared" si="1"/>
        <v>3750</v>
      </c>
    </row>
    <row r="20" spans="1:26" ht="120" customHeight="1" x14ac:dyDescent="0.25">
      <c r="A20" s="3"/>
      <c r="B20" s="3"/>
      <c r="C20" s="3"/>
      <c r="D20" s="3" t="s">
        <v>88</v>
      </c>
      <c r="E20" s="3" t="s">
        <v>27</v>
      </c>
      <c r="F20" s="3" t="s">
        <v>82</v>
      </c>
      <c r="G20" s="3" t="s">
        <v>29</v>
      </c>
      <c r="H20" s="3" t="s">
        <v>30</v>
      </c>
      <c r="I20" s="3" t="s">
        <v>77</v>
      </c>
      <c r="J20" s="3" t="s">
        <v>32</v>
      </c>
      <c r="K20" s="3" t="s">
        <v>33</v>
      </c>
      <c r="L20" s="3" t="s">
        <v>34</v>
      </c>
      <c r="M20" s="3" t="s">
        <v>35</v>
      </c>
      <c r="N20" s="3" t="s">
        <v>51</v>
      </c>
      <c r="O20" s="3" t="s">
        <v>89</v>
      </c>
      <c r="P20" s="4" t="s">
        <v>38</v>
      </c>
      <c r="Q20" s="4">
        <v>4</v>
      </c>
      <c r="R20" s="4" t="s">
        <v>38</v>
      </c>
      <c r="S20" s="4" t="s">
        <v>38</v>
      </c>
      <c r="T20" s="4">
        <v>4</v>
      </c>
      <c r="U20" s="4" t="s">
        <v>38</v>
      </c>
      <c r="V20" s="4">
        <v>4</v>
      </c>
      <c r="W20" s="4" t="s">
        <v>38</v>
      </c>
      <c r="X20" s="5">
        <f t="shared" si="0"/>
        <v>12</v>
      </c>
      <c r="Y20" s="6">
        <v>125</v>
      </c>
      <c r="Z20" s="6">
        <f t="shared" si="1"/>
        <v>1500</v>
      </c>
    </row>
    <row r="21" spans="1:26" ht="120" customHeight="1" x14ac:dyDescent="0.25">
      <c r="A21" s="3"/>
      <c r="B21" s="3"/>
      <c r="C21" s="3"/>
      <c r="D21" s="3" t="s">
        <v>90</v>
      </c>
      <c r="E21" s="3" t="s">
        <v>27</v>
      </c>
      <c r="F21" s="3" t="s">
        <v>82</v>
      </c>
      <c r="G21" s="3" t="s">
        <v>29</v>
      </c>
      <c r="H21" s="3" t="s">
        <v>30</v>
      </c>
      <c r="I21" s="3" t="s">
        <v>57</v>
      </c>
      <c r="J21" s="3" t="s">
        <v>32</v>
      </c>
      <c r="K21" s="3" t="s">
        <v>33</v>
      </c>
      <c r="L21" s="3" t="s">
        <v>34</v>
      </c>
      <c r="M21" s="3" t="s">
        <v>35</v>
      </c>
      <c r="N21" s="3" t="s">
        <v>58</v>
      </c>
      <c r="O21" s="3" t="s">
        <v>91</v>
      </c>
      <c r="P21" s="4">
        <v>2</v>
      </c>
      <c r="Q21" s="4">
        <v>18</v>
      </c>
      <c r="R21" s="4">
        <v>16</v>
      </c>
      <c r="S21" s="4">
        <v>7</v>
      </c>
      <c r="T21" s="4">
        <v>14</v>
      </c>
      <c r="U21" s="4">
        <v>16</v>
      </c>
      <c r="V21" s="4">
        <v>4</v>
      </c>
      <c r="W21" s="4" t="s">
        <v>38</v>
      </c>
      <c r="X21" s="5">
        <f t="shared" si="0"/>
        <v>77</v>
      </c>
      <c r="Y21" s="6">
        <v>125</v>
      </c>
      <c r="Z21" s="6">
        <f t="shared" si="1"/>
        <v>9625</v>
      </c>
    </row>
    <row r="22" spans="1:26" ht="120" customHeight="1" x14ac:dyDescent="0.25">
      <c r="A22" s="3"/>
      <c r="B22" s="3"/>
      <c r="C22" s="3"/>
      <c r="D22" s="3" t="s">
        <v>92</v>
      </c>
      <c r="E22" s="3" t="s">
        <v>27</v>
      </c>
      <c r="F22" s="3" t="s">
        <v>82</v>
      </c>
      <c r="G22" s="3" t="s">
        <v>29</v>
      </c>
      <c r="H22" s="3" t="s">
        <v>30</v>
      </c>
      <c r="I22" s="3" t="s">
        <v>93</v>
      </c>
      <c r="J22" s="3" t="s">
        <v>32</v>
      </c>
      <c r="K22" s="3" t="s">
        <v>33</v>
      </c>
      <c r="L22" s="3" t="s">
        <v>34</v>
      </c>
      <c r="M22" s="3" t="s">
        <v>35</v>
      </c>
      <c r="N22" s="3" t="s">
        <v>94</v>
      </c>
      <c r="O22" s="3" t="s">
        <v>95</v>
      </c>
      <c r="P22" s="4">
        <v>3</v>
      </c>
      <c r="Q22" s="4">
        <v>5</v>
      </c>
      <c r="R22" s="4">
        <v>45</v>
      </c>
      <c r="S22" s="4">
        <v>18</v>
      </c>
      <c r="T22" s="4">
        <v>14</v>
      </c>
      <c r="U22" s="4">
        <v>3</v>
      </c>
      <c r="V22" s="4">
        <v>2</v>
      </c>
      <c r="W22" s="4" t="s">
        <v>38</v>
      </c>
      <c r="X22" s="5">
        <f t="shared" si="0"/>
        <v>90</v>
      </c>
      <c r="Y22" s="6">
        <v>125</v>
      </c>
      <c r="Z22" s="6">
        <f t="shared" si="1"/>
        <v>11250</v>
      </c>
    </row>
    <row r="23" spans="1:26" ht="120" customHeight="1" x14ac:dyDescent="0.25">
      <c r="A23" s="3"/>
      <c r="B23" s="3"/>
      <c r="C23" s="3"/>
      <c r="D23" s="3" t="s">
        <v>96</v>
      </c>
      <c r="E23" s="3" t="s">
        <v>27</v>
      </c>
      <c r="F23" s="3" t="s">
        <v>82</v>
      </c>
      <c r="G23" s="3" t="s">
        <v>29</v>
      </c>
      <c r="H23" s="3" t="s">
        <v>30</v>
      </c>
      <c r="I23" s="3" t="s">
        <v>57</v>
      </c>
      <c r="J23" s="3" t="s">
        <v>32</v>
      </c>
      <c r="K23" s="3" t="s">
        <v>33</v>
      </c>
      <c r="L23" s="3" t="s">
        <v>34</v>
      </c>
      <c r="M23" s="3" t="s">
        <v>35</v>
      </c>
      <c r="N23" s="3" t="s">
        <v>58</v>
      </c>
      <c r="O23" s="3" t="s">
        <v>97</v>
      </c>
      <c r="P23" s="4" t="s">
        <v>38</v>
      </c>
      <c r="Q23" s="4">
        <v>3</v>
      </c>
      <c r="R23" s="4">
        <v>2</v>
      </c>
      <c r="S23" s="4">
        <v>7</v>
      </c>
      <c r="T23" s="4">
        <v>2</v>
      </c>
      <c r="U23" s="4">
        <v>1</v>
      </c>
      <c r="V23" s="4" t="s">
        <v>38</v>
      </c>
      <c r="W23" s="4" t="s">
        <v>38</v>
      </c>
      <c r="X23" s="5">
        <f t="shared" si="0"/>
        <v>15</v>
      </c>
      <c r="Y23" s="6">
        <v>125</v>
      </c>
      <c r="Z23" s="6">
        <f t="shared" si="1"/>
        <v>1875</v>
      </c>
    </row>
    <row r="24" spans="1:26" ht="120" customHeight="1" x14ac:dyDescent="0.25">
      <c r="A24" s="3"/>
      <c r="B24" s="3"/>
      <c r="C24" s="3"/>
      <c r="D24" s="3" t="s">
        <v>98</v>
      </c>
      <c r="E24" s="3" t="s">
        <v>27</v>
      </c>
      <c r="F24" s="3" t="s">
        <v>82</v>
      </c>
      <c r="G24" s="3" t="s">
        <v>29</v>
      </c>
      <c r="H24" s="3" t="s">
        <v>30</v>
      </c>
      <c r="I24" s="3" t="s">
        <v>71</v>
      </c>
      <c r="J24" s="3" t="s">
        <v>32</v>
      </c>
      <c r="K24" s="3" t="s">
        <v>33</v>
      </c>
      <c r="L24" s="3" t="s">
        <v>34</v>
      </c>
      <c r="M24" s="3" t="s">
        <v>35</v>
      </c>
      <c r="N24" s="3" t="s">
        <v>72</v>
      </c>
      <c r="O24" s="3" t="s">
        <v>99</v>
      </c>
      <c r="P24" s="4">
        <v>4</v>
      </c>
      <c r="Q24" s="4">
        <v>8</v>
      </c>
      <c r="R24" s="4">
        <v>18</v>
      </c>
      <c r="S24" s="4">
        <v>9</v>
      </c>
      <c r="T24" s="4">
        <v>6</v>
      </c>
      <c r="U24" s="4">
        <v>6</v>
      </c>
      <c r="V24" s="4">
        <v>2</v>
      </c>
      <c r="W24" s="4" t="s">
        <v>38</v>
      </c>
      <c r="X24" s="5">
        <f t="shared" si="0"/>
        <v>53</v>
      </c>
      <c r="Y24" s="6">
        <v>125</v>
      </c>
      <c r="Z24" s="6">
        <f t="shared" si="1"/>
        <v>6625</v>
      </c>
    </row>
    <row r="25" spans="1:26" ht="120" customHeight="1" x14ac:dyDescent="0.25">
      <c r="A25" s="3"/>
      <c r="B25" s="3"/>
      <c r="C25" s="3"/>
      <c r="D25" s="3" t="s">
        <v>100</v>
      </c>
      <c r="E25" s="3" t="s">
        <v>27</v>
      </c>
      <c r="F25" s="3" t="s">
        <v>82</v>
      </c>
      <c r="G25" s="3" t="s">
        <v>29</v>
      </c>
      <c r="H25" s="3" t="s">
        <v>30</v>
      </c>
      <c r="I25" s="3" t="s">
        <v>57</v>
      </c>
      <c r="J25" s="3" t="s">
        <v>32</v>
      </c>
      <c r="K25" s="3" t="s">
        <v>33</v>
      </c>
      <c r="L25" s="3" t="s">
        <v>34</v>
      </c>
      <c r="M25" s="3" t="s">
        <v>35</v>
      </c>
      <c r="N25" s="3" t="s">
        <v>58</v>
      </c>
      <c r="O25" s="3" t="s">
        <v>101</v>
      </c>
      <c r="P25" s="4">
        <v>5</v>
      </c>
      <c r="Q25" s="4">
        <v>23</v>
      </c>
      <c r="R25" s="4">
        <v>15</v>
      </c>
      <c r="S25" s="4">
        <v>25</v>
      </c>
      <c r="T25" s="4">
        <v>23</v>
      </c>
      <c r="U25" s="4">
        <v>15</v>
      </c>
      <c r="V25" s="4">
        <v>15</v>
      </c>
      <c r="W25" s="4">
        <v>1</v>
      </c>
      <c r="X25" s="5">
        <f t="shared" si="0"/>
        <v>122</v>
      </c>
      <c r="Y25" s="6">
        <v>125</v>
      </c>
      <c r="Z25" s="6">
        <f t="shared" si="1"/>
        <v>15250</v>
      </c>
    </row>
    <row r="26" spans="1:26" ht="120" customHeight="1" x14ac:dyDescent="0.25">
      <c r="A26" s="3"/>
      <c r="B26" s="3"/>
      <c r="C26" s="3"/>
      <c r="D26" s="3" t="s">
        <v>102</v>
      </c>
      <c r="E26" s="3" t="s">
        <v>27</v>
      </c>
      <c r="F26" s="3" t="s">
        <v>82</v>
      </c>
      <c r="G26" s="3" t="s">
        <v>29</v>
      </c>
      <c r="H26" s="3" t="s">
        <v>30</v>
      </c>
      <c r="I26" s="3" t="s">
        <v>57</v>
      </c>
      <c r="J26" s="3" t="s">
        <v>32</v>
      </c>
      <c r="K26" s="3" t="s">
        <v>33</v>
      </c>
      <c r="L26" s="3" t="s">
        <v>34</v>
      </c>
      <c r="M26" s="3" t="s">
        <v>35</v>
      </c>
      <c r="N26" s="3" t="s">
        <v>58</v>
      </c>
      <c r="O26" s="3" t="s">
        <v>103</v>
      </c>
      <c r="P26" s="4">
        <v>2</v>
      </c>
      <c r="Q26" s="4">
        <v>14</v>
      </c>
      <c r="R26" s="4">
        <v>18</v>
      </c>
      <c r="S26" s="4">
        <v>18</v>
      </c>
      <c r="T26" s="4">
        <v>19</v>
      </c>
      <c r="U26" s="4">
        <v>11</v>
      </c>
      <c r="V26" s="4">
        <v>5</v>
      </c>
      <c r="W26" s="4" t="s">
        <v>38</v>
      </c>
      <c r="X26" s="5">
        <f t="shared" si="0"/>
        <v>87</v>
      </c>
      <c r="Y26" s="6">
        <v>125</v>
      </c>
      <c r="Z26" s="6">
        <f t="shared" si="1"/>
        <v>10875</v>
      </c>
    </row>
    <row r="27" spans="1:26" ht="120" customHeight="1" x14ac:dyDescent="0.25">
      <c r="A27" s="3"/>
      <c r="B27" s="3"/>
      <c r="C27" s="3"/>
      <c r="D27" s="3" t="s">
        <v>104</v>
      </c>
      <c r="E27" s="3" t="s">
        <v>27</v>
      </c>
      <c r="F27" s="3" t="s">
        <v>82</v>
      </c>
      <c r="G27" s="3" t="s">
        <v>29</v>
      </c>
      <c r="H27" s="3" t="s">
        <v>30</v>
      </c>
      <c r="I27" s="3" t="s">
        <v>77</v>
      </c>
      <c r="J27" s="3" t="s">
        <v>32</v>
      </c>
      <c r="K27" s="3" t="s">
        <v>33</v>
      </c>
      <c r="L27" s="3" t="s">
        <v>34</v>
      </c>
      <c r="M27" s="3" t="s">
        <v>35</v>
      </c>
      <c r="N27" s="3" t="s">
        <v>51</v>
      </c>
      <c r="O27" s="3" t="s">
        <v>105</v>
      </c>
      <c r="P27" s="4">
        <v>2</v>
      </c>
      <c r="Q27" s="4">
        <v>2</v>
      </c>
      <c r="R27" s="4">
        <v>10</v>
      </c>
      <c r="S27" s="4">
        <v>6</v>
      </c>
      <c r="T27" s="4">
        <v>5</v>
      </c>
      <c r="U27" s="4">
        <v>7</v>
      </c>
      <c r="V27" s="4">
        <v>5</v>
      </c>
      <c r="W27" s="4">
        <v>2</v>
      </c>
      <c r="X27" s="5">
        <f t="shared" si="0"/>
        <v>39</v>
      </c>
      <c r="Y27" s="6">
        <v>125</v>
      </c>
      <c r="Z27" s="6">
        <f t="shared" si="1"/>
        <v>4875</v>
      </c>
    </row>
    <row r="28" spans="1:26" ht="120" customHeight="1" x14ac:dyDescent="0.25">
      <c r="A28" s="3"/>
      <c r="B28" s="3"/>
      <c r="C28" s="3"/>
      <c r="D28" s="3" t="s">
        <v>106</v>
      </c>
      <c r="E28" s="3" t="s">
        <v>27</v>
      </c>
      <c r="F28" s="3" t="s">
        <v>82</v>
      </c>
      <c r="G28" s="3" t="s">
        <v>29</v>
      </c>
      <c r="H28" s="3" t="s">
        <v>30</v>
      </c>
      <c r="I28" s="3" t="s">
        <v>45</v>
      </c>
      <c r="J28" s="3" t="s">
        <v>32</v>
      </c>
      <c r="K28" s="3" t="s">
        <v>33</v>
      </c>
      <c r="L28" s="3" t="s">
        <v>34</v>
      </c>
      <c r="M28" s="3" t="s">
        <v>35</v>
      </c>
      <c r="N28" s="3" t="s">
        <v>107</v>
      </c>
      <c r="O28" s="3" t="s">
        <v>108</v>
      </c>
      <c r="P28" s="4">
        <v>2</v>
      </c>
      <c r="Q28" s="4">
        <v>6</v>
      </c>
      <c r="R28" s="4">
        <v>7</v>
      </c>
      <c r="S28" s="4">
        <v>2</v>
      </c>
      <c r="T28" s="4">
        <v>1</v>
      </c>
      <c r="U28" s="4" t="s">
        <v>38</v>
      </c>
      <c r="V28" s="4">
        <v>2</v>
      </c>
      <c r="W28" s="4" t="s">
        <v>38</v>
      </c>
      <c r="X28" s="5">
        <f t="shared" si="0"/>
        <v>20</v>
      </c>
      <c r="Y28" s="6">
        <v>125</v>
      </c>
      <c r="Z28" s="6">
        <f t="shared" si="1"/>
        <v>2500</v>
      </c>
    </row>
    <row r="29" spans="1:26" ht="120" customHeight="1" x14ac:dyDescent="0.25">
      <c r="A29" s="3"/>
      <c r="B29" s="3"/>
      <c r="C29" s="3"/>
      <c r="D29" s="3" t="s">
        <v>109</v>
      </c>
      <c r="E29" s="3" t="s">
        <v>27</v>
      </c>
      <c r="F29" s="3" t="s">
        <v>82</v>
      </c>
      <c r="G29" s="3" t="s">
        <v>29</v>
      </c>
      <c r="H29" s="3" t="s">
        <v>30</v>
      </c>
      <c r="I29" s="3" t="s">
        <v>57</v>
      </c>
      <c r="J29" s="3" t="s">
        <v>32</v>
      </c>
      <c r="K29" s="3" t="s">
        <v>33</v>
      </c>
      <c r="L29" s="3" t="s">
        <v>34</v>
      </c>
      <c r="M29" s="3" t="s">
        <v>35</v>
      </c>
      <c r="N29" s="3" t="s">
        <v>58</v>
      </c>
      <c r="O29" s="3" t="s">
        <v>110</v>
      </c>
      <c r="P29" s="4">
        <v>3</v>
      </c>
      <c r="Q29" s="4">
        <v>12</v>
      </c>
      <c r="R29" s="4">
        <v>7</v>
      </c>
      <c r="S29" s="4">
        <v>18</v>
      </c>
      <c r="T29" s="4">
        <v>1</v>
      </c>
      <c r="U29" s="4">
        <v>1</v>
      </c>
      <c r="V29" s="4">
        <v>10</v>
      </c>
      <c r="W29" s="4" t="s">
        <v>38</v>
      </c>
      <c r="X29" s="5">
        <f t="shared" si="0"/>
        <v>52</v>
      </c>
      <c r="Y29" s="6">
        <v>125</v>
      </c>
      <c r="Z29" s="6">
        <f t="shared" si="1"/>
        <v>6500</v>
      </c>
    </row>
    <row r="30" spans="1:26" ht="120" customHeight="1" x14ac:dyDescent="0.25">
      <c r="A30" s="3"/>
      <c r="B30" s="3"/>
      <c r="C30" s="3"/>
      <c r="D30" s="3" t="s">
        <v>111</v>
      </c>
      <c r="E30" s="3" t="s">
        <v>27</v>
      </c>
      <c r="F30" s="3" t="s">
        <v>82</v>
      </c>
      <c r="G30" s="3" t="s">
        <v>29</v>
      </c>
      <c r="H30" s="3" t="s">
        <v>30</v>
      </c>
      <c r="I30" s="3" t="s">
        <v>57</v>
      </c>
      <c r="J30" s="3" t="s">
        <v>32</v>
      </c>
      <c r="K30" s="3" t="s">
        <v>33</v>
      </c>
      <c r="L30" s="3" t="s">
        <v>34</v>
      </c>
      <c r="M30" s="3" t="s">
        <v>35</v>
      </c>
      <c r="N30" s="3" t="s">
        <v>58</v>
      </c>
      <c r="O30" s="3" t="s">
        <v>112</v>
      </c>
      <c r="P30" s="4">
        <v>5</v>
      </c>
      <c r="Q30" s="4">
        <v>16</v>
      </c>
      <c r="R30" s="4">
        <v>21</v>
      </c>
      <c r="S30" s="4">
        <v>10</v>
      </c>
      <c r="T30" s="4">
        <v>15</v>
      </c>
      <c r="U30" s="4">
        <v>14</v>
      </c>
      <c r="V30" s="4">
        <v>14</v>
      </c>
      <c r="W30" s="4" t="s">
        <v>38</v>
      </c>
      <c r="X30" s="5">
        <f t="shared" si="0"/>
        <v>95</v>
      </c>
      <c r="Y30" s="6">
        <v>125</v>
      </c>
      <c r="Z30" s="6">
        <f t="shared" si="1"/>
        <v>11875</v>
      </c>
    </row>
    <row r="31" spans="1:26" ht="39.950000000000003" customHeight="1" x14ac:dyDescent="0.25">
      <c r="A31" s="3" t="s">
        <v>38</v>
      </c>
      <c r="B31" s="3" t="s">
        <v>38</v>
      </c>
      <c r="C31" s="3" t="s">
        <v>38</v>
      </c>
      <c r="D31" s="3" t="s">
        <v>38</v>
      </c>
      <c r="E31" s="3" t="s">
        <v>38</v>
      </c>
      <c r="F31" s="3" t="s">
        <v>38</v>
      </c>
      <c r="G31" s="3" t="s">
        <v>38</v>
      </c>
      <c r="H31" s="3" t="s">
        <v>38</v>
      </c>
      <c r="I31" s="3" t="s">
        <v>38</v>
      </c>
      <c r="J31" s="3" t="s">
        <v>38</v>
      </c>
      <c r="K31" s="3" t="s">
        <v>38</v>
      </c>
      <c r="L31" s="3" t="s">
        <v>38</v>
      </c>
      <c r="M31" s="3" t="s">
        <v>38</v>
      </c>
      <c r="N31" s="3" t="s">
        <v>38</v>
      </c>
      <c r="O31" s="3" t="s">
        <v>38</v>
      </c>
      <c r="P31" s="3" t="s">
        <v>38</v>
      </c>
      <c r="Q31" s="3" t="s">
        <v>38</v>
      </c>
      <c r="R31" s="3" t="s">
        <v>38</v>
      </c>
      <c r="S31" s="3" t="s">
        <v>38</v>
      </c>
      <c r="T31" s="3" t="s">
        <v>38</v>
      </c>
      <c r="U31" s="3" t="s">
        <v>38</v>
      </c>
      <c r="V31" s="3" t="s">
        <v>38</v>
      </c>
      <c r="W31" s="3" t="s">
        <v>38</v>
      </c>
      <c r="X31" s="2">
        <f>SUM(X3:X30)</f>
        <v>1962</v>
      </c>
      <c r="Y31" s="3" t="s">
        <v>38</v>
      </c>
      <c r="Z31" s="7">
        <f>SUM(Z3:Z30)</f>
        <v>245250</v>
      </c>
    </row>
  </sheetData>
  <mergeCells count="1">
    <mergeCell ref="A1:Z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office</cp:lastModifiedBy>
  <dcterms:created xsi:type="dcterms:W3CDTF">2017-03-09T09:16:07Z</dcterms:created>
  <dcterms:modified xsi:type="dcterms:W3CDTF">2017-03-25T09:09:43Z</dcterms:modified>
</cp:coreProperties>
</file>